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56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<sst xmlns="http://schemas.openxmlformats.org/spreadsheetml/2006/main" count="423" uniqueCount="71">
  <si>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</si>
  <si>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</si>
  <si>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</si>
  <si>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</si>
  <si>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</si>
  <si>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</si>
  <si>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</si>
  <si>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</si>
  <si>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Hockey</t>
  </si>
  <si>
    <t>@lica_eventos</t>
  </si>
  <si>
    <t>Lica Eventos la pagina</t>
  </si>
  <si>
    <t xml:space="preserve">Mamis </t>
  </si>
  <si>
    <t>@licaeventos</t>
  </si>
  <si>
    <t>MAMIS C</t>
  </si>
  <si>
    <t>LIBRES</t>
  </si>
  <si>
    <t>LCH</t>
  </si>
  <si>
    <t>LHA 1</t>
  </si>
  <si>
    <t>ANEXO</t>
  </si>
  <si>
    <t>CLUB LUJAN</t>
  </si>
  <si>
    <t>CLOVERS</t>
  </si>
  <si>
    <t>PORHAY</t>
  </si>
  <si>
    <t>PAC RELOADED</t>
  </si>
  <si>
    <t>YA NO TENGO 20</t>
  </si>
  <si>
    <t>LOS ANDES SP B</t>
  </si>
  <si>
    <t>LOS ANDES SP A</t>
  </si>
  <si>
    <t>FANTASIA</t>
  </si>
  <si>
    <t>IN BLACKS</t>
  </si>
  <si>
    <t>LA CAJA ROJO</t>
  </si>
  <si>
    <t>ALTOS DEL SOL</t>
  </si>
  <si>
    <t>CAMPANA</t>
  </si>
  <si>
    <t>LA CAJA AZUL</t>
  </si>
  <si>
    <t>MAMUSHKAS</t>
  </si>
  <si>
    <t>PILAR HC</t>
  </si>
  <si>
    <t>MUNI PILAR</t>
  </si>
  <si>
    <t>CCBA D</t>
  </si>
  <si>
    <t>Domingo 4 de Septiembre</t>
  </si>
  <si>
    <t>Camapana</t>
  </si>
  <si>
    <t>Muni de Pilar</t>
  </si>
  <si>
    <t>Club Lujan</t>
  </si>
  <si>
    <t>Mamushkas</t>
  </si>
  <si>
    <t>Fantasias</t>
  </si>
  <si>
    <t>Altos del Sol</t>
  </si>
  <si>
    <t>La Caja Azul</t>
  </si>
  <si>
    <t>La Caja Rojo</t>
  </si>
  <si>
    <t>Pilar H.Naranja</t>
  </si>
  <si>
    <t>In Blacks</t>
  </si>
  <si>
    <t>Muni Pilar</t>
  </si>
  <si>
    <t>Anexo</t>
  </si>
  <si>
    <t>Clovers</t>
  </si>
  <si>
    <t>Pilar H.C.</t>
  </si>
  <si>
    <t>Porhay</t>
  </si>
  <si>
    <t>Los Andes S.P.A</t>
  </si>
  <si>
    <t>The Originals</t>
  </si>
  <si>
    <t>PAC Reloaded</t>
  </si>
  <si>
    <t>Ya no tengo 20</t>
  </si>
  <si>
    <t>Los Andes S.P. B</t>
  </si>
  <si>
    <t>LHA1</t>
  </si>
  <si>
    <t>1--1</t>
  </si>
  <si>
    <t>0--0</t>
  </si>
  <si>
    <t>0--2</t>
  </si>
  <si>
    <t>Rec</t>
  </si>
  <si>
    <t>2--0</t>
  </si>
  <si>
    <t>0--4</t>
  </si>
  <si>
    <t>1--0</t>
  </si>
  <si>
    <t>4--1</t>
  </si>
  <si>
    <t>2--1</t>
  </si>
  <si>
    <t>1--2</t>
  </si>
  <si>
    <t>xx</t>
  </si>
  <si>
    <t>0--3</t>
  </si>
  <si>
    <t>3--0</t>
  </si>
  <si>
    <t>0--1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</si>
</sst>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2"/>
      <color indexed="8"/>
      <name val="Arial Black"/>
      <family val="2"/>
    </font>
    <font>
      <b/>
      <i/>
      <sz val="8"/>
      <name val="Arial Black"/>
      <family val="2"/>
    </font>
    <font>
      <b/>
      <i/>
      <sz val="12"/>
      <color indexed="63"/>
      <name val="Arial Black"/>
      <family val="2"/>
    </font>
    <font>
      <b/>
      <i/>
      <sz val="12"/>
      <name val="Arial Black"/>
      <family val="2"/>
    </font>
    <font>
      <b/>
      <i/>
      <sz val="10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ck"/>
      <bottom/>
    </border>
    <border>
      <left/>
      <right/>
      <top/>
      <bottom style="thick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0" fontId="0" fillId="0" borderId="0" applyFon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6" fillId="16" borderId="13" xfId="0" applyFont="1" applyFill="1" applyBorder="1" applyAlignment="1">
      <alignment/>
    </xf>
    <xf numFmtId="0" fontId="10" fillId="1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2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16" borderId="25" xfId="0" applyFont="1" applyFill="1" applyBorder="1" applyAlignment="1">
      <alignment horizontal="center" vertical="center"/>
    </xf>
    <xf numFmtId="0" fontId="5" fillId="16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4" fontId="5" fillId="0" borderId="29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5" fillId="17" borderId="30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5" fillId="17" borderId="31" xfId="0" applyFont="1" applyFill="1" applyBorder="1" applyAlignment="1">
      <alignment horizontal="center" vertical="center"/>
    </xf>
    <xf numFmtId="0" fontId="5" fillId="24" borderId="3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4" fillId="25" borderId="27" xfId="0" applyFont="1" applyFill="1" applyBorder="1" applyAlignment="1">
      <alignment horizontal="center" vertical="center"/>
    </xf>
    <xf numFmtId="0" fontId="36" fillId="25" borderId="39" xfId="0" applyFont="1" applyFill="1" applyBorder="1" applyAlignment="1">
      <alignment horizontal="center" vertical="center"/>
    </xf>
    <xf numFmtId="0" fontId="34" fillId="25" borderId="28" xfId="0" applyFont="1" applyFill="1" applyBorder="1" applyAlignment="1">
      <alignment horizontal="center" vertical="center"/>
    </xf>
    <xf numFmtId="0" fontId="35" fillId="25" borderId="40" xfId="0" applyFont="1" applyFill="1" applyBorder="1" applyAlignment="1">
      <alignment horizontal="center" vertical="center"/>
    </xf>
    <xf numFmtId="0" fontId="36" fillId="25" borderId="40" xfId="0" applyFont="1" applyFill="1" applyBorder="1" applyAlignment="1">
      <alignment horizontal="center" vertical="center"/>
    </xf>
    <xf numFmtId="0" fontId="35" fillId="26" borderId="40" xfId="0" applyFont="1" applyFill="1" applyBorder="1" applyAlignment="1">
      <alignment horizontal="center" vertical="center"/>
    </xf>
    <xf numFmtId="0" fontId="36" fillId="26" borderId="40" xfId="0" applyFont="1" applyFill="1" applyBorder="1" applyAlignment="1">
      <alignment horizontal="center" vertical="center"/>
    </xf>
    <xf numFmtId="0" fontId="36" fillId="26" borderId="41" xfId="0" applyFont="1" applyFill="1" applyBorder="1" applyAlignment="1">
      <alignment horizontal="center" vertical="center"/>
    </xf>
    <xf numFmtId="0" fontId="36" fillId="26" borderId="2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Relationship Id="rId8" Type="http://schemas.openxmlformats.org/officeDocument/2006/relationships/image" Target="../media/image12.jpeg" /><Relationship Id="rId9" Type="http://schemas.openxmlformats.org/officeDocument/2006/relationships/image" Target="../media/image13.jpeg" /><Relationship Id="rId10" Type="http://schemas.openxmlformats.org/officeDocument/2006/relationships/image" Target="../media/image14.jpeg" /><Relationship Id="rId11" Type="http://schemas.openxmlformats.org/officeDocument/2006/relationships/image" Target="../media/image15.jpeg" /><Relationship Id="rId12" Type="http://schemas.openxmlformats.org/officeDocument/2006/relationships/image" Target="../media/image16.jpeg" /><Relationship Id="rId13" Type="http://schemas.openxmlformats.org/officeDocument/2006/relationships/image" Target="../media/image17.jpeg" /><Relationship Id="rId14" Type="http://schemas.openxmlformats.org/officeDocument/2006/relationships/image" Target="../media/image18.jpeg" /><Relationship Id="rId15" Type="http://schemas.openxmlformats.org/officeDocument/2006/relationships/image" Target="../media/image19.jpeg" /><Relationship Id="rId16" Type="http://schemas.openxmlformats.org/officeDocument/2006/relationships/image" Target="../media/image20.jpeg" /><Relationship Id="rId1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28575</xdr:rowOff>
    </xdr:from>
    <xdr:to>
      <xdr:col>2</xdr:col>
      <xdr:colOff>114300</xdr:colOff>
      <xdr:row>0</xdr:row>
      <xdr:rowOff>28575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2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28575</xdr:colOff>
      <xdr:row>2</xdr:row>
      <xdr:rowOff>447675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430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76200</xdr:rowOff>
    </xdr:from>
    <xdr:to>
      <xdr:col>5</xdr:col>
      <xdr:colOff>9525</xdr:colOff>
      <xdr:row>1</xdr:row>
      <xdr:rowOff>419100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76200"/>
          <a:ext cx="2143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1</xdr:row>
      <xdr:rowOff>466725</xdr:rowOff>
    </xdr:from>
    <xdr:to>
      <xdr:col>5</xdr:col>
      <xdr:colOff>0</xdr:colOff>
      <xdr:row>2</xdr:row>
      <xdr:rowOff>447675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1000125"/>
          <a:ext cx="2314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33775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67" name="Picture 14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68" name="Picture 14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69" name="Picture 14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70" name="Picture 14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71" name="Picture 14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72" name="Picture 15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73" name="Picture 15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74" name="Picture 15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75" name="Picture 153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76" name="Picture 154" descr="LICA LOGO NENE NEN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048875" y="308800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77" name="Picture 15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78" name="Picture 15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79" name="Picture 15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80" name="Picture 15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81" name="Picture 15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82" name="Picture 16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83" name="Picture 16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84" name="Picture 16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6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6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6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8" name="Picture 16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6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90" name="Picture 16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1" name="Picture 16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92" name="Picture 17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7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7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5" name="Picture 18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6" name="Picture 18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8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8" name="Picture 18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9" name="Picture 18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8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1" name="Picture 18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2" name="Picture 19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3" name="Picture 19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4" name="Picture 19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9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9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9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8" name="Picture 19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9" name="Picture 19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20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11" name="Picture 20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12" name="Picture 20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13" name="Picture 20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14" name="Picture 20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15" name="Picture 20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16" name="Picture 20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7" name="Picture 20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8" name="Picture 21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19" name="Picture 21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0" name="Picture 21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21" name="Picture 21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22" name="Picture 21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3" name="Picture 21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4" name="Picture 21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21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22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7" name="Picture 22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8" name="Picture 22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29" name="Picture 22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0" name="Picture 22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1" name="Picture 22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2" name="Picture 22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3" name="Picture 22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4" name="Picture 23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5" name="Picture 23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6" name="Picture 23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114300</xdr:rowOff>
    </xdr:from>
    <xdr:to>
      <xdr:col>19</xdr:col>
      <xdr:colOff>0</xdr:colOff>
      <xdr:row>4</xdr:row>
      <xdr:rowOff>76200</xdr:rowOff>
    </xdr:to>
    <xdr:pic>
      <xdr:nvPicPr>
        <xdr:cNvPr id="137" name="Picture 23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19</xdr:row>
      <xdr:rowOff>114300</xdr:rowOff>
    </xdr:from>
    <xdr:to>
      <xdr:col>19</xdr:col>
      <xdr:colOff>0</xdr:colOff>
      <xdr:row>23</xdr:row>
      <xdr:rowOff>47625</xdr:rowOff>
    </xdr:to>
    <xdr:pic>
      <xdr:nvPicPr>
        <xdr:cNvPr id="138" name="Picture 23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38</xdr:row>
      <xdr:rowOff>114300</xdr:rowOff>
    </xdr:from>
    <xdr:to>
      <xdr:col>19</xdr:col>
      <xdr:colOff>0</xdr:colOff>
      <xdr:row>42</xdr:row>
      <xdr:rowOff>47625</xdr:rowOff>
    </xdr:to>
    <xdr:pic>
      <xdr:nvPicPr>
        <xdr:cNvPr id="139" name="Picture 23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19</xdr:row>
      <xdr:rowOff>114300</xdr:rowOff>
    </xdr:from>
    <xdr:to>
      <xdr:col>19</xdr:col>
      <xdr:colOff>0</xdr:colOff>
      <xdr:row>23</xdr:row>
      <xdr:rowOff>76200</xdr:rowOff>
    </xdr:to>
    <xdr:pic>
      <xdr:nvPicPr>
        <xdr:cNvPr id="140" name="Picture 24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38</xdr:row>
      <xdr:rowOff>114300</xdr:rowOff>
    </xdr:from>
    <xdr:to>
      <xdr:col>19</xdr:col>
      <xdr:colOff>0</xdr:colOff>
      <xdr:row>42</xdr:row>
      <xdr:rowOff>76200</xdr:rowOff>
    </xdr:to>
    <xdr:pic>
      <xdr:nvPicPr>
        <xdr:cNvPr id="141" name="Picture 24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58</xdr:row>
      <xdr:rowOff>114300</xdr:rowOff>
    </xdr:from>
    <xdr:to>
      <xdr:col>19</xdr:col>
      <xdr:colOff>0</xdr:colOff>
      <xdr:row>62</xdr:row>
      <xdr:rowOff>76200</xdr:rowOff>
    </xdr:to>
    <xdr:pic>
      <xdr:nvPicPr>
        <xdr:cNvPr id="142" name="Picture 24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77</xdr:row>
      <xdr:rowOff>114300</xdr:rowOff>
    </xdr:from>
    <xdr:to>
      <xdr:col>19</xdr:col>
      <xdr:colOff>0</xdr:colOff>
      <xdr:row>81</xdr:row>
      <xdr:rowOff>47625</xdr:rowOff>
    </xdr:to>
    <xdr:pic>
      <xdr:nvPicPr>
        <xdr:cNvPr id="143" name="Picture 24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96</xdr:row>
      <xdr:rowOff>114300</xdr:rowOff>
    </xdr:from>
    <xdr:to>
      <xdr:col>19</xdr:col>
      <xdr:colOff>0</xdr:colOff>
      <xdr:row>100</xdr:row>
      <xdr:rowOff>47625</xdr:rowOff>
    </xdr:to>
    <xdr:pic>
      <xdr:nvPicPr>
        <xdr:cNvPr id="144" name="Picture 24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77</xdr:row>
      <xdr:rowOff>114300</xdr:rowOff>
    </xdr:from>
    <xdr:to>
      <xdr:col>19</xdr:col>
      <xdr:colOff>0</xdr:colOff>
      <xdr:row>81</xdr:row>
      <xdr:rowOff>76200</xdr:rowOff>
    </xdr:to>
    <xdr:pic>
      <xdr:nvPicPr>
        <xdr:cNvPr id="145" name="Picture 24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96</xdr:row>
      <xdr:rowOff>114300</xdr:rowOff>
    </xdr:from>
    <xdr:to>
      <xdr:col>19</xdr:col>
      <xdr:colOff>0</xdr:colOff>
      <xdr:row>100</xdr:row>
      <xdr:rowOff>76200</xdr:rowOff>
    </xdr:to>
    <xdr:pic>
      <xdr:nvPicPr>
        <xdr:cNvPr id="146" name="Picture 24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114</xdr:row>
      <xdr:rowOff>114300</xdr:rowOff>
    </xdr:from>
    <xdr:to>
      <xdr:col>19</xdr:col>
      <xdr:colOff>0</xdr:colOff>
      <xdr:row>118</xdr:row>
      <xdr:rowOff>47625</xdr:rowOff>
    </xdr:to>
    <xdr:pic>
      <xdr:nvPicPr>
        <xdr:cNvPr id="147" name="Picture 24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114</xdr:row>
      <xdr:rowOff>114300</xdr:rowOff>
    </xdr:from>
    <xdr:to>
      <xdr:col>19</xdr:col>
      <xdr:colOff>0</xdr:colOff>
      <xdr:row>118</xdr:row>
      <xdr:rowOff>76200</xdr:rowOff>
    </xdr:to>
    <xdr:pic>
      <xdr:nvPicPr>
        <xdr:cNvPr id="148" name="Picture 24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132</xdr:row>
      <xdr:rowOff>114300</xdr:rowOff>
    </xdr:from>
    <xdr:to>
      <xdr:col>19</xdr:col>
      <xdr:colOff>0</xdr:colOff>
      <xdr:row>136</xdr:row>
      <xdr:rowOff>47625</xdr:rowOff>
    </xdr:to>
    <xdr:pic>
      <xdr:nvPicPr>
        <xdr:cNvPr id="149" name="Picture 24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132</xdr:row>
      <xdr:rowOff>114300</xdr:rowOff>
    </xdr:from>
    <xdr:to>
      <xdr:col>19</xdr:col>
      <xdr:colOff>0</xdr:colOff>
      <xdr:row>136</xdr:row>
      <xdr:rowOff>76200</xdr:rowOff>
    </xdr:to>
    <xdr:pic>
      <xdr:nvPicPr>
        <xdr:cNvPr id="150" name="Picture 25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150</xdr:row>
      <xdr:rowOff>114300</xdr:rowOff>
    </xdr:from>
    <xdr:to>
      <xdr:col>19</xdr:col>
      <xdr:colOff>0</xdr:colOff>
      <xdr:row>154</xdr:row>
      <xdr:rowOff>47625</xdr:rowOff>
    </xdr:to>
    <xdr:pic>
      <xdr:nvPicPr>
        <xdr:cNvPr id="151" name="Picture 25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150</xdr:row>
      <xdr:rowOff>114300</xdr:rowOff>
    </xdr:from>
    <xdr:to>
      <xdr:col>19</xdr:col>
      <xdr:colOff>0</xdr:colOff>
      <xdr:row>154</xdr:row>
      <xdr:rowOff>76200</xdr:rowOff>
    </xdr:to>
    <xdr:pic>
      <xdr:nvPicPr>
        <xdr:cNvPr id="152" name="Picture 25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170</xdr:row>
      <xdr:rowOff>114300</xdr:rowOff>
    </xdr:from>
    <xdr:to>
      <xdr:col>19</xdr:col>
      <xdr:colOff>0</xdr:colOff>
      <xdr:row>174</xdr:row>
      <xdr:rowOff>76200</xdr:rowOff>
    </xdr:to>
    <xdr:pic>
      <xdr:nvPicPr>
        <xdr:cNvPr id="153" name="Picture 25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308800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54" name="Picture 25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55" name="Picture 25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56" name="Picture 25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57" name="Picture 25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58" name="Picture 25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59" name="Picture 25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0" name="Picture 26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1" name="Picture 26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2" name="Picture 26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3" name="Picture 26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4" name="Picture 26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5" name="Picture 26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6" name="Picture 26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7" name="Picture 26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8" name="Picture 26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9" name="Picture 26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70" name="Picture 27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0">
      <selection activeCell="L14" sqref="L14"/>
    </sheetView>
  </sheetViews>
  <sheetFormatPr defaultColWidth="11.421875" defaultRowHeight="12.75"/>
  <cols>
    <col min="1" max="1" width="7.7109375" style="32" bestFit="1" customWidth="1"/>
    <col min="2" max="2" width="15.00390625" style="32" customWidth="1"/>
    <col min="3" max="3" width="6.421875" style="32" customWidth="1"/>
    <col min="4" max="4" width="17.57421875" style="32" customWidth="1"/>
    <col min="5" max="5" width="15.140625" style="32" customWidth="1"/>
    <col min="6" max="6" width="5.421875" style="32" customWidth="1"/>
    <col min="7" max="7" width="15.421875" style="32" customWidth="1"/>
    <col min="8" max="8" width="15.00390625" style="32" bestFit="1" customWidth="1"/>
    <col min="9" max="9" width="8.28125" style="32" customWidth="1"/>
    <col min="10" max="10" width="16.00390625" style="32" customWidth="1"/>
    <col min="11" max="11" width="13.8515625" style="32" bestFit="1" customWidth="1"/>
    <col min="12" max="12" width="4.57421875" style="32" customWidth="1"/>
    <col min="13" max="13" width="15.00390625" style="32" bestFit="1" customWidth="1"/>
    <col min="14" max="14" width="3.28125" style="32" customWidth="1"/>
    <col min="15" max="16384" width="11.421875" style="32" customWidth="1"/>
  </cols>
  <sheetData>
    <row r="1" spans="6:13" ht="42" customHeight="1">
      <c r="F1" s="40" t="s">
        <v>10</v>
      </c>
      <c r="G1" s="38"/>
      <c r="H1" s="33"/>
      <c r="I1" s="33"/>
      <c r="J1" s="55"/>
      <c r="K1" s="55"/>
      <c r="L1" s="55"/>
      <c r="M1" s="31" t="s">
        <v>8</v>
      </c>
    </row>
    <row r="2" spans="6:9" ht="42" customHeight="1">
      <c r="F2" s="41" t="s">
        <v>9</v>
      </c>
      <c r="G2" s="39"/>
      <c r="H2" s="34"/>
      <c r="I2" s="34"/>
    </row>
    <row r="3" spans="6:12" ht="42" customHeight="1" thickBot="1">
      <c r="F3" s="35" t="s">
        <v>12</v>
      </c>
      <c r="G3" s="36"/>
      <c r="H3" s="34"/>
      <c r="I3" s="34"/>
      <c r="J3" s="53" t="s">
        <v>35</v>
      </c>
      <c r="K3" s="54"/>
      <c r="L3" s="54"/>
    </row>
    <row r="4" spans="2:13" ht="18" customHeight="1" thickBot="1">
      <c r="B4" s="47" t="s">
        <v>7</v>
      </c>
      <c r="C4" s="48"/>
      <c r="D4" s="49">
        <v>1</v>
      </c>
      <c r="E4" s="48" t="s">
        <v>7</v>
      </c>
      <c r="F4" s="48"/>
      <c r="G4" s="49">
        <v>2</v>
      </c>
      <c r="H4" s="48" t="s">
        <v>7</v>
      </c>
      <c r="I4" s="48"/>
      <c r="J4" s="49">
        <v>3</v>
      </c>
      <c r="K4" s="48" t="s">
        <v>7</v>
      </c>
      <c r="L4" s="48"/>
      <c r="M4" s="50">
        <v>4</v>
      </c>
    </row>
    <row r="5" spans="1:13" ht="18" thickBot="1">
      <c r="A5" s="37"/>
      <c r="B5" s="56" t="s">
        <v>13</v>
      </c>
      <c r="C5" s="57"/>
      <c r="D5" s="58"/>
      <c r="E5" s="59" t="s">
        <v>14</v>
      </c>
      <c r="F5" s="60"/>
      <c r="G5" s="61"/>
      <c r="H5" s="72"/>
      <c r="I5" s="73"/>
      <c r="J5" s="74"/>
      <c r="K5" s="69"/>
      <c r="L5" s="70"/>
      <c r="M5" s="71"/>
    </row>
    <row r="6" spans="2:13" ht="18" customHeight="1" thickBot="1">
      <c r="B6" s="66" t="s">
        <v>6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</row>
    <row r="7" spans="1:13" s="46" customFormat="1" ht="36" customHeight="1" thickBot="1">
      <c r="A7" s="42">
        <v>9</v>
      </c>
      <c r="B7" s="62"/>
      <c r="C7" s="63"/>
      <c r="D7" s="63"/>
      <c r="E7" s="63"/>
      <c r="F7" s="63"/>
      <c r="G7" s="63"/>
      <c r="H7" s="77" t="s">
        <v>43</v>
      </c>
      <c r="I7" s="78" t="s">
        <v>60</v>
      </c>
      <c r="J7" s="79" t="s">
        <v>42</v>
      </c>
      <c r="K7" s="77" t="s">
        <v>39</v>
      </c>
      <c r="L7" s="82" t="s">
        <v>59</v>
      </c>
      <c r="M7" s="79" t="s">
        <v>40</v>
      </c>
    </row>
    <row r="8" spans="1:13" s="46" customFormat="1" ht="36" customHeight="1" thickBot="1">
      <c r="A8" s="43">
        <v>9.3</v>
      </c>
      <c r="B8" s="64"/>
      <c r="C8" s="65"/>
      <c r="D8" s="65"/>
      <c r="E8" s="65"/>
      <c r="F8" s="65"/>
      <c r="G8" s="65"/>
      <c r="H8" s="77" t="s">
        <v>41</v>
      </c>
      <c r="I8" s="83" t="s">
        <v>58</v>
      </c>
      <c r="J8" s="79" t="s">
        <v>42</v>
      </c>
      <c r="K8" s="77" t="s">
        <v>36</v>
      </c>
      <c r="L8" s="82" t="s">
        <v>57</v>
      </c>
      <c r="M8" s="79" t="s">
        <v>44</v>
      </c>
    </row>
    <row r="9" spans="1:13" s="46" customFormat="1" ht="36" customHeight="1" thickBot="1">
      <c r="A9" s="44">
        <v>10</v>
      </c>
      <c r="B9" s="51" t="s">
        <v>54</v>
      </c>
      <c r="C9" s="81" t="s">
        <v>63</v>
      </c>
      <c r="D9" s="52" t="s">
        <v>38</v>
      </c>
      <c r="E9" s="51" t="s">
        <v>15</v>
      </c>
      <c r="F9" s="81" t="s">
        <v>59</v>
      </c>
      <c r="G9" s="52" t="s">
        <v>48</v>
      </c>
      <c r="H9" s="77" t="s">
        <v>44</v>
      </c>
      <c r="I9" s="83" t="s">
        <v>66</v>
      </c>
      <c r="J9" s="79" t="s">
        <v>43</v>
      </c>
      <c r="K9" s="77" t="s">
        <v>37</v>
      </c>
      <c r="L9" s="82" t="s">
        <v>58</v>
      </c>
      <c r="M9" s="79" t="s">
        <v>40</v>
      </c>
    </row>
    <row r="10" spans="1:13" s="46" customFormat="1" ht="36" customHeight="1" thickBot="1">
      <c r="A10" s="44">
        <v>10.3</v>
      </c>
      <c r="B10" s="51" t="s">
        <v>16</v>
      </c>
      <c r="C10" s="81" t="s">
        <v>61</v>
      </c>
      <c r="D10" s="52" t="s">
        <v>52</v>
      </c>
      <c r="E10" s="51" t="s">
        <v>49</v>
      </c>
      <c r="F10" s="81" t="s">
        <v>62</v>
      </c>
      <c r="G10" s="52" t="s">
        <v>48</v>
      </c>
      <c r="H10" s="77" t="s">
        <v>36</v>
      </c>
      <c r="I10" s="82" t="s">
        <v>65</v>
      </c>
      <c r="J10" s="79" t="s">
        <v>37</v>
      </c>
      <c r="K10" s="77" t="s">
        <v>38</v>
      </c>
      <c r="L10" s="80" t="s">
        <v>67</v>
      </c>
      <c r="M10" s="79" t="s">
        <v>39</v>
      </c>
    </row>
    <row r="11" spans="1:13" s="46" customFormat="1" ht="36" customHeight="1" thickBot="1">
      <c r="A11" s="44">
        <v>11</v>
      </c>
      <c r="B11" s="51" t="s">
        <v>51</v>
      </c>
      <c r="C11" s="81" t="s">
        <v>69</v>
      </c>
      <c r="D11" s="52" t="s">
        <v>53</v>
      </c>
      <c r="E11" s="51" t="s">
        <v>54</v>
      </c>
      <c r="F11" s="81" t="s">
        <v>64</v>
      </c>
      <c r="G11" s="52" t="s">
        <v>47</v>
      </c>
      <c r="H11" s="77" t="s">
        <v>42</v>
      </c>
      <c r="I11" s="83" t="s">
        <v>57</v>
      </c>
      <c r="J11" s="79" t="s">
        <v>44</v>
      </c>
      <c r="K11" s="77" t="s">
        <v>40</v>
      </c>
      <c r="L11" s="82" t="s">
        <v>63</v>
      </c>
      <c r="M11" s="79" t="s">
        <v>38</v>
      </c>
    </row>
    <row r="12" spans="1:13" s="46" customFormat="1" ht="36" customHeight="1" thickBot="1">
      <c r="A12" s="44">
        <v>11.3</v>
      </c>
      <c r="B12" s="51" t="s">
        <v>55</v>
      </c>
      <c r="C12" s="81" t="s">
        <v>58</v>
      </c>
      <c r="D12" s="52" t="s">
        <v>38</v>
      </c>
      <c r="E12" s="51" t="s">
        <v>49</v>
      </c>
      <c r="F12" s="81" t="s">
        <v>68</v>
      </c>
      <c r="G12" s="52" t="s">
        <v>50</v>
      </c>
      <c r="H12" s="77" t="s">
        <v>45</v>
      </c>
      <c r="I12" s="84" t="s">
        <v>61</v>
      </c>
      <c r="J12" s="79" t="s">
        <v>36</v>
      </c>
      <c r="K12" s="77" t="s">
        <v>39</v>
      </c>
      <c r="L12" s="85" t="s">
        <v>57</v>
      </c>
      <c r="M12" s="79" t="s">
        <v>41</v>
      </c>
    </row>
    <row r="13" spans="1:13" s="46" customFormat="1" ht="36" customHeight="1" thickBot="1">
      <c r="A13" s="44">
        <v>12</v>
      </c>
      <c r="B13" s="51" t="s">
        <v>48</v>
      </c>
      <c r="C13" s="81" t="s">
        <v>61</v>
      </c>
      <c r="D13" s="52" t="s">
        <v>51</v>
      </c>
      <c r="E13" s="51" t="s">
        <v>47</v>
      </c>
      <c r="F13" s="81" t="s">
        <v>63</v>
      </c>
      <c r="G13" s="52" t="s">
        <v>52</v>
      </c>
      <c r="H13" s="77" t="s">
        <v>38</v>
      </c>
      <c r="I13" s="84" t="s">
        <v>68</v>
      </c>
      <c r="J13" s="79" t="s">
        <v>44</v>
      </c>
      <c r="K13" s="77" t="s">
        <v>46</v>
      </c>
      <c r="L13" s="82" t="s">
        <v>70</v>
      </c>
      <c r="M13" s="79" t="s">
        <v>45</v>
      </c>
    </row>
    <row r="14" spans="1:13" s="46" customFormat="1" ht="36" customHeight="1" thickBot="1">
      <c r="A14" s="45">
        <v>12.3</v>
      </c>
      <c r="B14" s="51" t="s">
        <v>55</v>
      </c>
      <c r="C14" s="81" t="s">
        <v>57</v>
      </c>
      <c r="D14" s="52" t="s">
        <v>54</v>
      </c>
      <c r="E14" s="51" t="s">
        <v>49</v>
      </c>
      <c r="F14" s="81" t="s">
        <v>69</v>
      </c>
      <c r="G14" s="52" t="s">
        <v>53</v>
      </c>
      <c r="H14" s="77" t="s">
        <v>41</v>
      </c>
      <c r="I14" s="83" t="s">
        <v>70</v>
      </c>
      <c r="J14" s="79" t="s">
        <v>43</v>
      </c>
      <c r="K14" s="77" t="s">
        <v>42</v>
      </c>
      <c r="L14" s="84" t="s">
        <v>62</v>
      </c>
      <c r="M14" s="79" t="s">
        <v>45</v>
      </c>
    </row>
    <row r="15" spans="1:13" s="46" customFormat="1" ht="36" customHeight="1" thickBot="1">
      <c r="A15" s="45">
        <v>13</v>
      </c>
      <c r="B15" s="51" t="s">
        <v>51</v>
      </c>
      <c r="C15" s="81" t="s">
        <v>58</v>
      </c>
      <c r="D15" s="52" t="s">
        <v>50</v>
      </c>
      <c r="E15" s="51" t="s">
        <v>15</v>
      </c>
      <c r="F15" s="81" t="s">
        <v>70</v>
      </c>
      <c r="G15" s="52" t="s">
        <v>56</v>
      </c>
      <c r="K15" s="51" t="s">
        <v>53</v>
      </c>
      <c r="L15" s="80" t="s">
        <v>68</v>
      </c>
      <c r="M15" s="52" t="s">
        <v>47</v>
      </c>
    </row>
    <row r="16" spans="1:13" s="46" customFormat="1" ht="36" customHeight="1" thickBot="1">
      <c r="A16" s="45">
        <v>13.3</v>
      </c>
      <c r="B16" s="51" t="s">
        <v>48</v>
      </c>
      <c r="C16" s="81" t="s">
        <v>58</v>
      </c>
      <c r="D16" s="52" t="s">
        <v>55</v>
      </c>
      <c r="E16" s="51" t="s">
        <v>38</v>
      </c>
      <c r="F16" s="81" t="s">
        <v>63</v>
      </c>
      <c r="G16" s="52" t="s">
        <v>15</v>
      </c>
      <c r="H16" s="51" t="s">
        <v>16</v>
      </c>
      <c r="I16" s="81" t="s">
        <v>58</v>
      </c>
      <c r="J16" s="52" t="s">
        <v>54</v>
      </c>
      <c r="K16" s="51" t="s">
        <v>50</v>
      </c>
      <c r="L16" s="80" t="s">
        <v>65</v>
      </c>
      <c r="M16" s="52" t="s">
        <v>52</v>
      </c>
    </row>
    <row r="17" spans="8:13" ht="12.75">
      <c r="H17" s="46"/>
      <c r="I17" s="46"/>
      <c r="J17" s="46"/>
      <c r="K17" s="46"/>
      <c r="L17" s="46"/>
      <c r="M17" s="46"/>
    </row>
  </sheetData>
  <sheetProtection/>
  <mergeCells count="7">
    <mergeCell ref="J1:L1"/>
    <mergeCell ref="B5:D5"/>
    <mergeCell ref="E5:G5"/>
    <mergeCell ref="B7:G8"/>
    <mergeCell ref="B6:M6"/>
    <mergeCell ref="K5:M5"/>
    <mergeCell ref="H5:J5"/>
  </mergeCells>
  <printOptions/>
  <pageMargins left="0.25" right="0.25" top="0.75" bottom="0.75" header="0.3" footer="0.3"/>
  <pageSetup horizontalDpi="360" verticalDpi="36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9"/>
  <sheetViews>
    <sheetView zoomScale="70" zoomScaleNormal="70" zoomScalePageLayoutView="0" workbookViewId="0" topLeftCell="A151">
      <selection activeCell="P3" sqref="A3:P187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9" max="9" width="11.4218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4" max="14" width="11.421875" style="0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" thickTop="1">
      <c r="A1" s="6"/>
      <c r="B1" s="27">
        <f>IF(Fixture!M1="Futbol","FUTBOL","")</f>
      </c>
      <c r="C1" s="28" t="str">
        <f>IF(Fixture!M1="Hockey","HOCKEY","")</f>
        <v>HOCKEY</v>
      </c>
      <c r="D1" s="3"/>
      <c r="E1" s="1"/>
      <c r="F1" s="6"/>
      <c r="G1" s="18">
        <f>B1</f>
      </c>
      <c r="H1" s="29" t="str">
        <f>$C$1</f>
        <v>HOCKEY</v>
      </c>
      <c r="I1" s="6"/>
      <c r="J1" s="18">
        <f>B1</f>
      </c>
      <c r="K1" s="29" t="str">
        <f>$C$1</f>
        <v>HOCKEY</v>
      </c>
      <c r="L1" s="3"/>
      <c r="M1" s="1"/>
      <c r="N1" s="6"/>
      <c r="O1" s="18">
        <f>B1</f>
      </c>
      <c r="P1" s="29" t="str">
        <f>$C$1</f>
        <v>HOCKEY</v>
      </c>
      <c r="S1" s="1"/>
    </row>
    <row r="2" spans="1:19" ht="12.75">
      <c r="A2" s="7"/>
      <c r="B2" s="15" t="s">
        <v>5</v>
      </c>
      <c r="C2" s="26">
        <f>Fixture!$A$7</f>
        <v>9</v>
      </c>
      <c r="D2" s="1"/>
      <c r="E2" s="1"/>
      <c r="F2" s="13"/>
      <c r="G2" s="15" t="s">
        <v>5</v>
      </c>
      <c r="H2" s="26">
        <f>Fixture!$A$7</f>
        <v>9</v>
      </c>
      <c r="I2" s="7"/>
      <c r="J2" s="15" t="s">
        <v>5</v>
      </c>
      <c r="K2" s="26">
        <f>Fixture!$A$7</f>
        <v>9</v>
      </c>
      <c r="L2" s="1"/>
      <c r="M2" s="1"/>
      <c r="N2" s="13"/>
      <c r="O2" s="15" t="s">
        <v>5</v>
      </c>
      <c r="P2" s="26">
        <f>Fixture!$A$7</f>
        <v>9</v>
      </c>
      <c r="S2" s="1"/>
    </row>
    <row r="3" spans="1:19" ht="12.75">
      <c r="A3" s="7"/>
      <c r="B3" s="15" t="s">
        <v>3</v>
      </c>
      <c r="C3" s="25" t="str">
        <f>Fixture!$J$3</f>
        <v>Domingo 4 de Septiembre</v>
      </c>
      <c r="D3" s="1"/>
      <c r="E3" s="1"/>
      <c r="F3" s="7"/>
      <c r="G3" s="15" t="s">
        <v>3</v>
      </c>
      <c r="H3" s="25" t="str">
        <f>Fixture!$J$3</f>
        <v>Domingo 4 de Septiembre</v>
      </c>
      <c r="I3" s="7"/>
      <c r="J3" s="15" t="s">
        <v>3</v>
      </c>
      <c r="K3" s="25" t="str">
        <f>Fixture!$J$3</f>
        <v>Domingo 4 de Septiembre</v>
      </c>
      <c r="L3" s="1"/>
      <c r="M3" s="1"/>
      <c r="N3" s="7"/>
      <c r="O3" s="15" t="s">
        <v>3</v>
      </c>
      <c r="P3" s="25" t="str">
        <f>Fixture!$J$3</f>
        <v>Domingo 4 de Septiembre</v>
      </c>
      <c r="S3" s="1"/>
    </row>
    <row r="4" spans="1:19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S4" s="1"/>
    </row>
    <row r="5" spans="1:19" ht="12.75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S5" s="1"/>
    </row>
    <row r="6" spans="1:19" ht="15">
      <c r="A6" s="30" t="s">
        <v>11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>
        <f>Fixture!B7</f>
        <v>0</v>
      </c>
      <c r="B9" s="1"/>
      <c r="C9" s="8"/>
      <c r="D9" s="1"/>
      <c r="E9" s="1"/>
      <c r="F9" s="23">
        <f>Fixture!E7</f>
        <v>0</v>
      </c>
      <c r="G9" s="1"/>
      <c r="H9" s="8"/>
      <c r="I9" s="23" t="s">
        <v>25</v>
      </c>
      <c r="J9" s="1"/>
      <c r="K9" s="8"/>
      <c r="L9" s="1"/>
      <c r="M9" s="1"/>
      <c r="N9" s="23" t="s">
        <v>27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75" t="s">
        <v>1</v>
      </c>
      <c r="B12" s="76"/>
      <c r="C12" s="8"/>
      <c r="D12" s="1"/>
      <c r="E12" s="1"/>
      <c r="F12" s="75" t="s">
        <v>1</v>
      </c>
      <c r="G12" s="76"/>
      <c r="H12" s="8"/>
      <c r="I12" s="75" t="s">
        <v>1</v>
      </c>
      <c r="J12" s="76"/>
      <c r="K12" s="8"/>
      <c r="L12" s="1"/>
      <c r="M12" s="1"/>
      <c r="N12" s="75" t="s">
        <v>1</v>
      </c>
      <c r="O12" s="76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1">
      <c r="A15" s="23">
        <f>Fixture!D7</f>
        <v>0</v>
      </c>
      <c r="B15" s="1"/>
      <c r="C15" s="8"/>
      <c r="D15" s="1"/>
      <c r="E15" s="1"/>
      <c r="F15" s="23">
        <f>Fixture!G7</f>
        <v>0</v>
      </c>
      <c r="G15" s="1"/>
      <c r="H15" s="8"/>
      <c r="I15" s="23" t="s">
        <v>26</v>
      </c>
      <c r="J15" s="1"/>
      <c r="K15" s="8"/>
      <c r="L15" s="1"/>
      <c r="M15" s="1"/>
      <c r="N15" s="23" t="s">
        <v>28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" thickTop="1">
      <c r="A20" s="6"/>
      <c r="B20" s="18">
        <f>B1</f>
      </c>
      <c r="C20" s="29" t="str">
        <f>$C$1</f>
        <v>HOCKEY</v>
      </c>
      <c r="D20" s="3"/>
      <c r="E20" s="1"/>
      <c r="F20" s="6"/>
      <c r="G20" s="18">
        <f>B1</f>
      </c>
      <c r="H20" s="29" t="str">
        <f>$C$1</f>
        <v>HOCKEY</v>
      </c>
      <c r="I20" s="6"/>
      <c r="J20" s="18">
        <f>B1</f>
      </c>
      <c r="K20" s="29" t="str">
        <f>$C$1</f>
        <v>HOCKEY</v>
      </c>
      <c r="L20" s="3"/>
      <c r="M20" s="1"/>
      <c r="N20" s="6"/>
      <c r="O20" s="18">
        <f>B1</f>
      </c>
      <c r="P20" s="29" t="str">
        <f>$C$1</f>
        <v>HOCKEY</v>
      </c>
      <c r="S20" s="1"/>
    </row>
    <row r="21" spans="1:19" ht="12.75">
      <c r="A21" s="7"/>
      <c r="B21" s="20" t="s">
        <v>5</v>
      </c>
      <c r="C21" s="26">
        <f>Fixture!$A$8</f>
        <v>9.3</v>
      </c>
      <c r="D21" s="1"/>
      <c r="E21" s="1"/>
      <c r="F21" s="7"/>
      <c r="G21" s="15" t="s">
        <v>5</v>
      </c>
      <c r="H21" s="26">
        <f>Fixture!$A$8</f>
        <v>9.3</v>
      </c>
      <c r="I21" s="7"/>
      <c r="J21" s="20" t="s">
        <v>5</v>
      </c>
      <c r="K21" s="26">
        <f>Fixture!$A$8</f>
        <v>9.3</v>
      </c>
      <c r="L21" s="1"/>
      <c r="M21" s="1"/>
      <c r="N21" s="7"/>
      <c r="O21" s="15" t="s">
        <v>5</v>
      </c>
      <c r="P21" s="26">
        <f>Fixture!$A$8</f>
        <v>9.3</v>
      </c>
      <c r="S21" s="1"/>
    </row>
    <row r="22" spans="1:19" ht="12.75">
      <c r="A22" s="7"/>
      <c r="B22" s="20" t="s">
        <v>3</v>
      </c>
      <c r="C22" s="25" t="str">
        <f>Fixture!$J$3</f>
        <v>Domingo 4 de Septiembre</v>
      </c>
      <c r="D22" s="1"/>
      <c r="E22" s="1"/>
      <c r="F22" s="7"/>
      <c r="G22" s="15" t="s">
        <v>3</v>
      </c>
      <c r="H22" s="25" t="str">
        <f>Fixture!$J$3</f>
        <v>Domingo 4 de Septiembre</v>
      </c>
      <c r="I22" s="7"/>
      <c r="J22" s="20" t="s">
        <v>3</v>
      </c>
      <c r="K22" s="25" t="str">
        <f>Fixture!$J$3</f>
        <v>Domingo 4 de Septiembre</v>
      </c>
      <c r="L22" s="1"/>
      <c r="M22" s="1"/>
      <c r="N22" s="7"/>
      <c r="O22" s="15" t="s">
        <v>3</v>
      </c>
      <c r="P22" s="25" t="str">
        <f>Fixture!$J$3</f>
        <v>Domingo 4 de Septiembre</v>
      </c>
      <c r="S22" s="1"/>
    </row>
    <row r="23" spans="1:19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S23" s="1"/>
    </row>
    <row r="24" spans="1:19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S24" s="1"/>
    </row>
    <row r="25" spans="1:19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>
        <f>Fixture!B8</f>
        <v>0</v>
      </c>
      <c r="B28" s="1"/>
      <c r="C28" s="8"/>
      <c r="D28" s="1"/>
      <c r="E28" s="1"/>
      <c r="F28" s="23">
        <f>Fixture!E8</f>
        <v>0</v>
      </c>
      <c r="G28" s="1"/>
      <c r="H28" s="8"/>
      <c r="I28" s="23" t="s">
        <v>31</v>
      </c>
      <c r="J28" s="1"/>
      <c r="K28" s="8"/>
      <c r="L28" s="1"/>
      <c r="M28" s="1"/>
      <c r="N28" s="23" t="s">
        <v>29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75" t="s">
        <v>1</v>
      </c>
      <c r="B31" s="76"/>
      <c r="C31" s="8"/>
      <c r="D31" s="1"/>
      <c r="E31" s="1"/>
      <c r="F31" s="75" t="s">
        <v>1</v>
      </c>
      <c r="G31" s="76"/>
      <c r="H31" s="8"/>
      <c r="I31" s="75" t="s">
        <v>1</v>
      </c>
      <c r="J31" s="76"/>
      <c r="K31" s="8"/>
      <c r="L31" s="1"/>
      <c r="M31" s="1"/>
      <c r="N31" s="75" t="s">
        <v>1</v>
      </c>
      <c r="O31" s="76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1">
      <c r="A34" s="23">
        <f>Fixture!$D8</f>
        <v>0</v>
      </c>
      <c r="B34" s="1"/>
      <c r="C34" s="8"/>
      <c r="D34" s="1"/>
      <c r="E34" s="1"/>
      <c r="F34" s="23">
        <f>Fixture!G8</f>
        <v>0</v>
      </c>
      <c r="G34" s="1"/>
      <c r="H34" s="8"/>
      <c r="I34" s="23" t="s">
        <v>30</v>
      </c>
      <c r="J34" s="1"/>
      <c r="K34" s="8"/>
      <c r="L34" s="1"/>
      <c r="M34" s="1"/>
      <c r="N34" s="23" t="s">
        <v>18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" thickTop="1">
      <c r="A39" s="6"/>
      <c r="B39" s="18">
        <f>B1</f>
      </c>
      <c r="C39" s="29" t="str">
        <f>$C$1</f>
        <v>HOCKEY</v>
      </c>
      <c r="D39" s="3"/>
      <c r="E39" s="1"/>
      <c r="F39" s="6"/>
      <c r="G39" s="18">
        <f>B1</f>
      </c>
      <c r="H39" s="29" t="str">
        <f>$C$1</f>
        <v>HOCKEY</v>
      </c>
      <c r="I39" s="6"/>
      <c r="J39" s="18">
        <f>B1</f>
      </c>
      <c r="K39" s="29" t="str">
        <f>$C$1</f>
        <v>HOCKEY</v>
      </c>
      <c r="L39" s="3"/>
      <c r="M39" s="1"/>
      <c r="N39" s="6"/>
      <c r="O39" s="18">
        <f>B1</f>
      </c>
      <c r="P39" s="29" t="str">
        <f>$C$1</f>
        <v>HOCKEY</v>
      </c>
      <c r="S39" s="1"/>
    </row>
    <row r="40" spans="1:19" ht="12.75">
      <c r="A40" s="7"/>
      <c r="B40" s="15" t="s">
        <v>5</v>
      </c>
      <c r="C40" s="26">
        <f>Fixture!$A$9</f>
        <v>10</v>
      </c>
      <c r="D40" s="1"/>
      <c r="E40" s="1"/>
      <c r="F40" s="7"/>
      <c r="G40" s="15" t="s">
        <v>5</v>
      </c>
      <c r="H40" s="26">
        <f>Fixture!$A$9</f>
        <v>10</v>
      </c>
      <c r="I40" s="7"/>
      <c r="J40" s="15" t="s">
        <v>5</v>
      </c>
      <c r="K40" s="26">
        <f>Fixture!$A$9</f>
        <v>10</v>
      </c>
      <c r="L40" s="1"/>
      <c r="M40" s="1"/>
      <c r="N40" s="7"/>
      <c r="O40" s="15" t="s">
        <v>5</v>
      </c>
      <c r="P40" s="26">
        <f>Fixture!$A$9</f>
        <v>10</v>
      </c>
      <c r="S40" s="1"/>
    </row>
    <row r="41" spans="1:19" ht="12.75">
      <c r="A41" s="7"/>
      <c r="B41" s="15" t="s">
        <v>3</v>
      </c>
      <c r="C41" s="25" t="str">
        <f>Fixture!$J$3</f>
        <v>Domingo 4 de Septiembre</v>
      </c>
      <c r="D41" s="1"/>
      <c r="E41" s="1"/>
      <c r="F41" s="7"/>
      <c r="G41" s="15" t="s">
        <v>3</v>
      </c>
      <c r="H41" s="25" t="str">
        <f>Fixture!$J$3</f>
        <v>Domingo 4 de Septiembre</v>
      </c>
      <c r="I41" s="7"/>
      <c r="J41" s="15" t="s">
        <v>3</v>
      </c>
      <c r="K41" s="25" t="str">
        <f>Fixture!$J$3</f>
        <v>Domingo 4 de Septiembre</v>
      </c>
      <c r="L41" s="1"/>
      <c r="M41" s="1"/>
      <c r="N41" s="7"/>
      <c r="O41" s="15" t="s">
        <v>3</v>
      </c>
      <c r="P41" s="25" t="str">
        <f>Fixture!$J$3</f>
        <v>Domingo 4 de Septiembre</v>
      </c>
      <c r="S41" s="1"/>
    </row>
    <row r="42" spans="1:19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S42" s="1"/>
    </row>
    <row r="43" spans="1:19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S43" s="1"/>
    </row>
    <row r="44" spans="1:19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1">
      <c r="A47" s="23" t="s">
        <v>15</v>
      </c>
      <c r="B47" s="1"/>
      <c r="C47" s="8"/>
      <c r="D47" s="1"/>
      <c r="E47" s="1"/>
      <c r="F47" s="23" t="s">
        <v>22</v>
      </c>
      <c r="G47" s="1"/>
      <c r="H47" s="8"/>
      <c r="I47" s="23" t="s">
        <v>25</v>
      </c>
      <c r="J47" s="1"/>
      <c r="K47" s="8"/>
      <c r="L47" s="1"/>
      <c r="M47" s="1"/>
      <c r="N47" s="23" t="s">
        <v>27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75" t="s">
        <v>1</v>
      </c>
      <c r="B50" s="76"/>
      <c r="C50" s="8"/>
      <c r="D50" s="1"/>
      <c r="E50" s="1"/>
      <c r="F50" s="75" t="s">
        <v>1</v>
      </c>
      <c r="G50" s="76"/>
      <c r="H50" s="8"/>
      <c r="I50" s="75" t="s">
        <v>1</v>
      </c>
      <c r="J50" s="76"/>
      <c r="K50" s="8"/>
      <c r="L50" s="1"/>
      <c r="M50" s="1"/>
      <c r="N50" s="75" t="s">
        <v>1</v>
      </c>
      <c r="O50" s="76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1">
      <c r="A53" s="23" t="s">
        <v>32</v>
      </c>
      <c r="B53" s="1"/>
      <c r="C53" s="8"/>
      <c r="D53" s="1"/>
      <c r="E53" s="1"/>
      <c r="F53" s="23" t="s">
        <v>21</v>
      </c>
      <c r="G53" s="1"/>
      <c r="H53" s="8"/>
      <c r="I53" s="23" t="s">
        <v>33</v>
      </c>
      <c r="J53" s="1"/>
      <c r="K53" s="8"/>
      <c r="L53" s="1"/>
      <c r="M53" s="1"/>
      <c r="N53" s="23" t="s">
        <v>34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" thickTop="1">
      <c r="A59" s="6"/>
      <c r="B59" s="18">
        <f>B1</f>
      </c>
      <c r="C59" s="29" t="str">
        <f>$C$1</f>
        <v>HOCKEY</v>
      </c>
      <c r="D59" s="3"/>
      <c r="E59" s="1"/>
      <c r="F59" s="6"/>
      <c r="G59" s="18">
        <f>B1</f>
      </c>
      <c r="H59" s="29" t="str">
        <f>$C$1</f>
        <v>HOCKEY</v>
      </c>
      <c r="I59" s="6"/>
      <c r="J59" s="18">
        <f>B1</f>
      </c>
      <c r="K59" s="29" t="str">
        <f>$C$1</f>
        <v>HOCKEY</v>
      </c>
      <c r="L59" s="3"/>
      <c r="M59" s="1"/>
      <c r="N59" s="6"/>
      <c r="O59" s="18">
        <f>B1</f>
      </c>
      <c r="P59" s="29" t="str">
        <f>$C$1</f>
        <v>HOCKEY</v>
      </c>
    </row>
    <row r="60" spans="1:16" ht="12.75">
      <c r="A60" s="7"/>
      <c r="B60" s="15" t="s">
        <v>5</v>
      </c>
      <c r="C60" s="26">
        <f>Fixture!$A$10</f>
        <v>10.3</v>
      </c>
      <c r="D60" s="1"/>
      <c r="E60" s="1"/>
      <c r="F60" s="13"/>
      <c r="G60" s="15" t="s">
        <v>5</v>
      </c>
      <c r="H60" s="26">
        <f>Fixture!$A$10</f>
        <v>10.3</v>
      </c>
      <c r="I60" s="7"/>
      <c r="J60" s="15" t="s">
        <v>5</v>
      </c>
      <c r="K60" s="26">
        <f>Fixture!$A$10</f>
        <v>10.3</v>
      </c>
      <c r="L60" s="1"/>
      <c r="M60" s="1"/>
      <c r="N60" s="13"/>
      <c r="O60" s="15" t="s">
        <v>5</v>
      </c>
      <c r="P60" s="26">
        <f>Fixture!$A$10</f>
        <v>10.3</v>
      </c>
    </row>
    <row r="61" spans="1:16" ht="12.75">
      <c r="A61" s="7"/>
      <c r="B61" s="15" t="s">
        <v>3</v>
      </c>
      <c r="C61" s="25" t="str">
        <f>Fixture!$J$3</f>
        <v>Domingo 4 de Septiembre</v>
      </c>
      <c r="D61" s="1"/>
      <c r="E61" s="1"/>
      <c r="F61" s="7"/>
      <c r="G61" s="15" t="s">
        <v>3</v>
      </c>
      <c r="H61" s="25" t="str">
        <f>Fixture!$J$3</f>
        <v>Domingo 4 de Septiembre</v>
      </c>
      <c r="I61" s="7"/>
      <c r="J61" s="15" t="s">
        <v>3</v>
      </c>
      <c r="K61" s="25" t="str">
        <f>Fixture!$J$3</f>
        <v>Domingo 4 de Septiembre</v>
      </c>
      <c r="L61" s="1"/>
      <c r="M61" s="1"/>
      <c r="N61" s="7"/>
      <c r="O61" s="15" t="s">
        <v>3</v>
      </c>
      <c r="P61" s="25" t="str">
        <f>Fixture!$J$3</f>
        <v>Domingo 4 de Septiembre</v>
      </c>
    </row>
    <row r="62" spans="1:16" ht="17.25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6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1">
      <c r="A67" s="23" t="s">
        <v>32</v>
      </c>
      <c r="B67" s="1"/>
      <c r="C67" s="8"/>
      <c r="D67" s="1"/>
      <c r="E67" s="1"/>
      <c r="F67" s="23" t="s">
        <v>29</v>
      </c>
      <c r="G67" s="1"/>
      <c r="H67" s="8"/>
      <c r="I67" s="23" t="s">
        <v>26</v>
      </c>
      <c r="J67" s="1"/>
      <c r="K67" s="8"/>
      <c r="L67" s="1"/>
      <c r="M67" s="1"/>
      <c r="N67" s="23" t="s">
        <v>33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7.25">
      <c r="A70" s="75" t="s">
        <v>1</v>
      </c>
      <c r="B70" s="76"/>
      <c r="C70" s="8"/>
      <c r="D70" s="1"/>
      <c r="E70" s="1"/>
      <c r="F70" s="75" t="s">
        <v>1</v>
      </c>
      <c r="G70" s="76"/>
      <c r="H70" s="8"/>
      <c r="I70" s="75" t="s">
        <v>1</v>
      </c>
      <c r="J70" s="76"/>
      <c r="K70" s="8"/>
      <c r="L70" s="1"/>
      <c r="M70" s="1"/>
      <c r="N70" s="75" t="s">
        <v>1</v>
      </c>
      <c r="O70" s="76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1">
      <c r="A73" s="23" t="s">
        <v>17</v>
      </c>
      <c r="B73" s="1"/>
      <c r="C73" s="8"/>
      <c r="D73" s="1"/>
      <c r="E73" s="1"/>
      <c r="F73" s="23" t="s">
        <v>28</v>
      </c>
      <c r="G73" s="1"/>
      <c r="H73" s="8"/>
      <c r="I73" s="23" t="s">
        <v>31</v>
      </c>
      <c r="J73" s="1"/>
      <c r="K73" s="8"/>
      <c r="L73" s="1"/>
      <c r="M73" s="1"/>
      <c r="N73" s="23"/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" thickTop="1">
      <c r="A78" s="6"/>
      <c r="B78" s="18">
        <f>B1</f>
      </c>
      <c r="C78" s="29" t="str">
        <f>$C$1</f>
        <v>HOCKEY</v>
      </c>
      <c r="D78" s="3"/>
      <c r="E78" s="1"/>
      <c r="F78" s="6"/>
      <c r="G78" s="18">
        <f>B1</f>
      </c>
      <c r="H78" s="29" t="str">
        <f>$C$1</f>
        <v>HOCKEY</v>
      </c>
      <c r="I78" s="6"/>
      <c r="J78" s="18">
        <f>B1</f>
      </c>
      <c r="K78" s="29" t="str">
        <f>$C$1</f>
        <v>HOCKEY</v>
      </c>
      <c r="L78" s="1"/>
      <c r="M78" s="1"/>
      <c r="N78" s="6"/>
      <c r="O78" s="18">
        <f>B1</f>
      </c>
      <c r="P78" s="29" t="str">
        <f>$C$1</f>
        <v>HOCKEY</v>
      </c>
      <c r="Q78" s="1"/>
    </row>
    <row r="79" spans="1:17" ht="12.75">
      <c r="A79" s="7"/>
      <c r="B79" s="20" t="s">
        <v>5</v>
      </c>
      <c r="C79" s="26">
        <f>Fixture!$A$11</f>
        <v>11</v>
      </c>
      <c r="D79" s="1"/>
      <c r="E79" s="1"/>
      <c r="F79" s="7"/>
      <c r="G79" s="15" t="s">
        <v>5</v>
      </c>
      <c r="H79" s="26">
        <f>Fixture!$A$11</f>
        <v>11</v>
      </c>
      <c r="I79" s="7"/>
      <c r="J79" s="15" t="s">
        <v>5</v>
      </c>
      <c r="K79" s="26">
        <f>Fixture!$A$11</f>
        <v>11</v>
      </c>
      <c r="L79" s="1"/>
      <c r="M79" s="1"/>
      <c r="N79" s="7"/>
      <c r="O79" s="15" t="s">
        <v>5</v>
      </c>
      <c r="P79" s="26">
        <f>Fixture!$A$11</f>
        <v>11</v>
      </c>
      <c r="Q79" s="1"/>
    </row>
    <row r="80" spans="1:17" ht="12.75">
      <c r="A80" s="7"/>
      <c r="B80" s="20" t="s">
        <v>3</v>
      </c>
      <c r="C80" s="25" t="str">
        <f>Fixture!$J$3</f>
        <v>Domingo 4 de Septiembre</v>
      </c>
      <c r="D80" s="1"/>
      <c r="E80" s="1"/>
      <c r="F80" s="7"/>
      <c r="G80" s="15" t="s">
        <v>3</v>
      </c>
      <c r="H80" s="25" t="str">
        <f>Fixture!$J$3</f>
        <v>Domingo 4 de Septiembre</v>
      </c>
      <c r="I80" s="7"/>
      <c r="J80" s="15" t="s">
        <v>3</v>
      </c>
      <c r="K80" s="25" t="str">
        <f>Fixture!$J$3</f>
        <v>Domingo 4 de Septiembre</v>
      </c>
      <c r="L80" s="1"/>
      <c r="M80" s="1"/>
      <c r="N80" s="7"/>
      <c r="O80" s="15" t="s">
        <v>3</v>
      </c>
      <c r="P80" s="25" t="str">
        <f>Fixture!$J$3</f>
        <v>Domingo 4 de Septiembre</v>
      </c>
      <c r="Q80" s="1"/>
    </row>
    <row r="81" spans="1:17" ht="17.25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  <c r="Q81" s="1"/>
    </row>
    <row r="82" spans="1:17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  <c r="Q82" s="1"/>
    </row>
    <row r="83" spans="1:17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1">
      <c r="A86" s="23" t="s">
        <v>24</v>
      </c>
      <c r="B86" s="1"/>
      <c r="C86" s="8"/>
      <c r="D86" s="1"/>
      <c r="E86" s="1"/>
      <c r="F86" s="23" t="s">
        <v>20</v>
      </c>
      <c r="G86" s="1"/>
      <c r="H86" s="8"/>
      <c r="I86" s="23" t="s">
        <v>18</v>
      </c>
      <c r="J86" s="1"/>
      <c r="K86" s="8"/>
      <c r="L86" s="1"/>
      <c r="M86" s="1"/>
      <c r="N86" s="23" t="s">
        <v>27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7.25">
      <c r="A89" s="75" t="s">
        <v>1</v>
      </c>
      <c r="B89" s="76"/>
      <c r="C89" s="8"/>
      <c r="D89" s="1"/>
      <c r="E89" s="1"/>
      <c r="F89" s="75" t="s">
        <v>1</v>
      </c>
      <c r="G89" s="76"/>
      <c r="H89" s="8"/>
      <c r="I89" s="75" t="s">
        <v>1</v>
      </c>
      <c r="J89" s="76"/>
      <c r="K89" s="8"/>
      <c r="L89" s="1"/>
      <c r="M89" s="1"/>
      <c r="N89" s="75" t="s">
        <v>1</v>
      </c>
      <c r="O89" s="76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1">
      <c r="A92" s="23" t="s">
        <v>23</v>
      </c>
      <c r="B92" s="1"/>
      <c r="C92" s="8"/>
      <c r="D92" s="1"/>
      <c r="E92" s="1"/>
      <c r="F92" s="23" t="s">
        <v>22</v>
      </c>
      <c r="G92" s="1"/>
      <c r="H92" s="8"/>
      <c r="I92" s="23" t="s">
        <v>34</v>
      </c>
      <c r="J92" s="1"/>
      <c r="K92" s="8"/>
      <c r="L92" s="1"/>
      <c r="M92" s="1"/>
      <c r="N92" s="23" t="s">
        <v>26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 thickTop="1">
      <c r="A97" s="6"/>
      <c r="B97" s="18">
        <f>B1</f>
      </c>
      <c r="C97" s="29" t="str">
        <f>$C$1</f>
        <v>HOCKEY</v>
      </c>
      <c r="D97" s="3"/>
      <c r="E97" s="1"/>
      <c r="F97" s="6"/>
      <c r="G97" s="18">
        <f>B1</f>
      </c>
      <c r="H97" s="29" t="str">
        <f>$C$1</f>
        <v>HOCKEY</v>
      </c>
      <c r="I97" s="6"/>
      <c r="J97" s="18">
        <f>B1</f>
      </c>
      <c r="K97" s="29" t="str">
        <f>$C$1</f>
        <v>HOCKEY</v>
      </c>
      <c r="L97" s="1"/>
      <c r="M97" s="1"/>
      <c r="N97" s="6"/>
      <c r="O97" s="18">
        <f>B1</f>
      </c>
      <c r="P97" s="29" t="str">
        <f>$C$1</f>
        <v>HOCKEY</v>
      </c>
      <c r="Q97" s="1"/>
    </row>
    <row r="98" spans="1:17" ht="12.75">
      <c r="A98" s="7"/>
      <c r="B98" s="15" t="s">
        <v>5</v>
      </c>
      <c r="C98" s="26">
        <f>Fixture!$A$12</f>
        <v>11.3</v>
      </c>
      <c r="D98" s="1"/>
      <c r="E98" s="1"/>
      <c r="F98" s="7"/>
      <c r="G98" s="15" t="s">
        <v>5</v>
      </c>
      <c r="H98" s="26">
        <f>Fixture!$A$12</f>
        <v>11.3</v>
      </c>
      <c r="I98" s="7"/>
      <c r="J98" s="15" t="s">
        <v>5</v>
      </c>
      <c r="K98" s="26">
        <f>Fixture!$A$12</f>
        <v>11.3</v>
      </c>
      <c r="L98" s="1"/>
      <c r="M98" s="1"/>
      <c r="N98" s="7"/>
      <c r="O98" s="15" t="s">
        <v>5</v>
      </c>
      <c r="P98" s="26">
        <f>Fixture!$A$12</f>
        <v>11.3</v>
      </c>
      <c r="Q98" s="1"/>
    </row>
    <row r="99" spans="1:17" ht="12.75">
      <c r="A99" s="7"/>
      <c r="B99" s="15" t="s">
        <v>3</v>
      </c>
      <c r="C99" s="25" t="str">
        <f>Fixture!$J$3</f>
        <v>Domingo 4 de Septiembre</v>
      </c>
      <c r="D99" s="1"/>
      <c r="E99" s="1"/>
      <c r="F99" s="7"/>
      <c r="G99" s="15" t="s">
        <v>3</v>
      </c>
      <c r="H99" s="25" t="str">
        <f>Fixture!$J$3</f>
        <v>Domingo 4 de Septiembre</v>
      </c>
      <c r="I99" s="7"/>
      <c r="J99" s="15" t="s">
        <v>3</v>
      </c>
      <c r="K99" s="25" t="str">
        <f>Fixture!$J$3</f>
        <v>Domingo 4 de Septiembre</v>
      </c>
      <c r="L99" s="1"/>
      <c r="M99" s="1"/>
      <c r="N99" s="7"/>
      <c r="O99" s="15" t="s">
        <v>3</v>
      </c>
      <c r="P99" s="25" t="str">
        <f>Fixture!$J$3</f>
        <v>Domingo 4 de Septiembre</v>
      </c>
      <c r="Q99" s="1"/>
    </row>
    <row r="100" spans="1:17" ht="17.25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  <c r="Q100" s="1"/>
    </row>
    <row r="101" spans="1:17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  <c r="Q101" s="1"/>
    </row>
    <row r="102" spans="1:17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1">
      <c r="A105" s="23" t="s">
        <v>21</v>
      </c>
      <c r="B105" s="1"/>
      <c r="C105" s="8"/>
      <c r="D105" s="1"/>
      <c r="E105" s="1"/>
      <c r="F105" s="23" t="s">
        <v>33</v>
      </c>
      <c r="G105" s="1"/>
      <c r="H105" s="8"/>
      <c r="I105" s="23"/>
      <c r="J105" s="1"/>
      <c r="K105" s="8"/>
      <c r="L105" s="1"/>
      <c r="M105" s="1"/>
      <c r="N105" s="23" t="s">
        <v>19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7.25">
      <c r="A108" s="75" t="s">
        <v>1</v>
      </c>
      <c r="B108" s="76"/>
      <c r="C108" s="8"/>
      <c r="D108" s="1"/>
      <c r="E108" s="1"/>
      <c r="F108" s="75" t="s">
        <v>1</v>
      </c>
      <c r="G108" s="76"/>
      <c r="H108" s="8"/>
      <c r="I108" s="75" t="s">
        <v>1</v>
      </c>
      <c r="J108" s="76"/>
      <c r="K108" s="8"/>
      <c r="L108" s="1"/>
      <c r="M108" s="1"/>
      <c r="N108" s="75" t="s">
        <v>1</v>
      </c>
      <c r="O108" s="76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1">
      <c r="A111" s="23" t="s">
        <v>32</v>
      </c>
      <c r="B111" s="1"/>
      <c r="C111" s="8"/>
      <c r="D111" s="1"/>
      <c r="E111" s="1"/>
      <c r="F111" s="23" t="s">
        <v>29</v>
      </c>
      <c r="G111" s="1"/>
      <c r="H111" s="8"/>
      <c r="I111" s="23" t="s">
        <v>25</v>
      </c>
      <c r="J111" s="1"/>
      <c r="K111" s="8"/>
      <c r="L111" s="1"/>
      <c r="M111" s="1"/>
      <c r="N111" s="23" t="s">
        <v>18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 thickTop="1">
      <c r="A115" s="6"/>
      <c r="B115" s="18">
        <f>B1</f>
      </c>
      <c r="C115" s="29" t="str">
        <f>$C$1</f>
        <v>HOCKEY</v>
      </c>
      <c r="D115" s="3"/>
      <c r="E115" s="1"/>
      <c r="F115" s="6"/>
      <c r="G115" s="18">
        <f>B1</f>
      </c>
      <c r="H115" s="29" t="str">
        <f>$C$1</f>
        <v>HOCKEY</v>
      </c>
      <c r="I115" s="6"/>
      <c r="J115" s="18">
        <f>B1</f>
      </c>
      <c r="K115" s="29" t="str">
        <f>$C$1</f>
        <v>HOCKEY</v>
      </c>
      <c r="L115" s="1"/>
      <c r="M115" s="1"/>
      <c r="N115" s="6"/>
      <c r="O115" s="18">
        <f>B1</f>
      </c>
      <c r="P115" s="29" t="str">
        <f>$C$1</f>
        <v>HOCKEY</v>
      </c>
      <c r="Q115" s="1"/>
    </row>
    <row r="116" spans="1:17" ht="12.75">
      <c r="A116" s="7"/>
      <c r="B116" s="15" t="s">
        <v>5</v>
      </c>
      <c r="C116" s="26">
        <f>Fixture!$A$13</f>
        <v>12</v>
      </c>
      <c r="D116" s="1"/>
      <c r="E116" s="1"/>
      <c r="F116" s="7"/>
      <c r="G116" s="15" t="s">
        <v>5</v>
      </c>
      <c r="H116" s="26">
        <f>Fixture!$A$13</f>
        <v>12</v>
      </c>
      <c r="I116" s="7"/>
      <c r="J116" s="15" t="s">
        <v>5</v>
      </c>
      <c r="K116" s="26">
        <f>Fixture!$A$13</f>
        <v>12</v>
      </c>
      <c r="L116" s="1"/>
      <c r="M116" s="1"/>
      <c r="N116" s="7"/>
      <c r="O116" s="15" t="s">
        <v>5</v>
      </c>
      <c r="P116" s="26">
        <f>Fixture!$A$13</f>
        <v>12</v>
      </c>
      <c r="Q116" s="1"/>
    </row>
    <row r="117" spans="1:17" ht="12.75">
      <c r="A117" s="7"/>
      <c r="B117" s="15" t="s">
        <v>3</v>
      </c>
      <c r="C117" s="25" t="str">
        <f>Fixture!$J$3</f>
        <v>Domingo 4 de Septiembre</v>
      </c>
      <c r="D117" s="1"/>
      <c r="E117" s="1"/>
      <c r="F117" s="7"/>
      <c r="G117" s="15" t="s">
        <v>3</v>
      </c>
      <c r="H117" s="25" t="str">
        <f>Fixture!$J$3</f>
        <v>Domingo 4 de Septiembre</v>
      </c>
      <c r="I117" s="7"/>
      <c r="J117" s="15" t="s">
        <v>3</v>
      </c>
      <c r="K117" s="25" t="str">
        <f>Fixture!$J$3</f>
        <v>Domingo 4 de Septiembre</v>
      </c>
      <c r="L117" s="1"/>
      <c r="M117" s="1"/>
      <c r="N117" s="7"/>
      <c r="O117" s="15" t="s">
        <v>3</v>
      </c>
      <c r="P117" s="25" t="str">
        <f>Fixture!$J$3</f>
        <v>Domingo 4 de Septiembre</v>
      </c>
      <c r="Q117" s="1"/>
    </row>
    <row r="118" spans="1:17" ht="17.25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  <c r="Q118" s="1"/>
    </row>
    <row r="119" spans="1:17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  <c r="Q119" s="1"/>
    </row>
    <row r="120" spans="1:17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1">
      <c r="A123" s="23" t="s">
        <v>16</v>
      </c>
      <c r="B123" s="1"/>
      <c r="C123" s="8"/>
      <c r="D123" s="1"/>
      <c r="E123" s="1"/>
      <c r="F123" s="23" t="s">
        <v>20</v>
      </c>
      <c r="G123" s="1"/>
      <c r="H123" s="8"/>
      <c r="I123" s="23" t="s">
        <v>28</v>
      </c>
      <c r="J123" s="1"/>
      <c r="K123" s="8"/>
      <c r="L123" s="1"/>
      <c r="M123" s="1"/>
      <c r="N123" s="23" t="s">
        <v>27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7.25">
      <c r="A126" s="75" t="s">
        <v>1</v>
      </c>
      <c r="B126" s="76"/>
      <c r="C126" s="8"/>
      <c r="D126" s="1"/>
      <c r="E126" s="1"/>
      <c r="F126" s="75" t="s">
        <v>1</v>
      </c>
      <c r="G126" s="76"/>
      <c r="H126" s="8"/>
      <c r="I126" s="75" t="s">
        <v>1</v>
      </c>
      <c r="J126" s="76"/>
      <c r="K126" s="8"/>
      <c r="L126" s="1"/>
      <c r="M126" s="1"/>
      <c r="N126" s="75" t="s">
        <v>1</v>
      </c>
      <c r="O126" s="76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1">
      <c r="A129" s="23" t="s">
        <v>24</v>
      </c>
      <c r="B129" s="1"/>
      <c r="C129" s="8"/>
      <c r="D129" s="1"/>
      <c r="E129" s="1"/>
      <c r="F129" s="23" t="s">
        <v>15</v>
      </c>
      <c r="G129" s="1"/>
      <c r="H129" s="8"/>
      <c r="I129" s="23" t="s">
        <v>31</v>
      </c>
      <c r="J129" s="1"/>
      <c r="K129" s="8"/>
      <c r="L129" s="1"/>
      <c r="M129" s="1"/>
      <c r="N129" s="23" t="s">
        <v>18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 thickTop="1">
      <c r="A133" s="6"/>
      <c r="B133" s="18">
        <f>B1</f>
      </c>
      <c r="C133" s="29" t="str">
        <f>$C$1</f>
        <v>HOCKEY</v>
      </c>
      <c r="D133" s="3"/>
      <c r="E133" s="1"/>
      <c r="F133" s="6"/>
      <c r="G133" s="18">
        <f>B1</f>
      </c>
      <c r="H133" s="29" t="str">
        <f>$C$1</f>
        <v>HOCKEY</v>
      </c>
      <c r="I133" s="6"/>
      <c r="J133" s="18">
        <f>B1</f>
      </c>
      <c r="K133" s="29" t="str">
        <f>$C$1</f>
        <v>HOCKEY</v>
      </c>
      <c r="L133" s="1"/>
      <c r="M133" s="1"/>
      <c r="N133" s="6"/>
      <c r="O133" s="18">
        <f>B1</f>
      </c>
      <c r="P133" s="29" t="str">
        <f>$C$1</f>
        <v>HOCKEY</v>
      </c>
      <c r="Q133" s="1"/>
    </row>
    <row r="134" spans="1:17" ht="12.75">
      <c r="A134" s="7"/>
      <c r="B134" s="15" t="s">
        <v>5</v>
      </c>
      <c r="C134" s="26">
        <f>Fixture!$A$14</f>
        <v>12.3</v>
      </c>
      <c r="D134" s="1"/>
      <c r="E134" s="1"/>
      <c r="F134" s="7"/>
      <c r="G134" s="15" t="s">
        <v>5</v>
      </c>
      <c r="H134" s="26">
        <f>Fixture!$A$14</f>
        <v>12.3</v>
      </c>
      <c r="I134" s="7"/>
      <c r="J134" s="15" t="s">
        <v>5</v>
      </c>
      <c r="K134" s="26">
        <f>Fixture!$A$14</f>
        <v>12.3</v>
      </c>
      <c r="L134" s="1"/>
      <c r="M134" s="1"/>
      <c r="N134" s="7"/>
      <c r="O134" s="15" t="s">
        <v>5</v>
      </c>
      <c r="P134" s="26">
        <f>Fixture!$A$14</f>
        <v>12.3</v>
      </c>
      <c r="Q134" s="1"/>
    </row>
    <row r="135" spans="1:17" ht="12.75">
      <c r="A135" s="7"/>
      <c r="B135" s="15" t="s">
        <v>3</v>
      </c>
      <c r="C135" s="25" t="str">
        <f>Fixture!$J$3</f>
        <v>Domingo 4 de Septiembre</v>
      </c>
      <c r="D135" s="1"/>
      <c r="E135" s="1"/>
      <c r="F135" s="7"/>
      <c r="G135" s="15" t="s">
        <v>3</v>
      </c>
      <c r="H135" s="25" t="str">
        <f>Fixture!$J$3</f>
        <v>Domingo 4 de Septiembre</v>
      </c>
      <c r="I135" s="7"/>
      <c r="J135" s="15" t="s">
        <v>3</v>
      </c>
      <c r="K135" s="25" t="str">
        <f>Fixture!$J$3</f>
        <v>Domingo 4 de Septiembre</v>
      </c>
      <c r="L135" s="1"/>
      <c r="M135" s="1"/>
      <c r="N135" s="7"/>
      <c r="O135" s="15" t="s">
        <v>3</v>
      </c>
      <c r="P135" s="25" t="str">
        <f>Fixture!$J$3</f>
        <v>Domingo 4 de Septiembre</v>
      </c>
      <c r="Q135" s="1"/>
    </row>
    <row r="136" spans="1:17" ht="17.25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  <c r="Q136" s="1"/>
    </row>
    <row r="137" spans="1:17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  <c r="Q137" s="1"/>
    </row>
    <row r="138" spans="1:17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1">
      <c r="A141" s="23" t="s">
        <v>19</v>
      </c>
      <c r="B141" s="1"/>
      <c r="C141" s="8"/>
      <c r="D141" s="1"/>
      <c r="E141" s="1"/>
      <c r="F141" s="23" t="s">
        <v>16</v>
      </c>
      <c r="G141" s="1"/>
      <c r="H141" s="8"/>
      <c r="I141" s="23" t="s">
        <v>34</v>
      </c>
      <c r="J141" s="1"/>
      <c r="K141" s="8"/>
      <c r="L141" s="1"/>
      <c r="M141" s="1"/>
      <c r="N141" s="23"/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7.25">
      <c r="A144" s="75" t="s">
        <v>1</v>
      </c>
      <c r="B144" s="76"/>
      <c r="C144" s="8"/>
      <c r="D144" s="1"/>
      <c r="E144" s="1"/>
      <c r="F144" s="75" t="s">
        <v>1</v>
      </c>
      <c r="G144" s="76"/>
      <c r="H144" s="8"/>
      <c r="I144" s="75" t="s">
        <v>1</v>
      </c>
      <c r="J144" s="76"/>
      <c r="K144" s="8"/>
      <c r="L144" s="1"/>
      <c r="M144" s="1"/>
      <c r="N144" s="75" t="s">
        <v>1</v>
      </c>
      <c r="O144" s="76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1">
      <c r="A147" s="23" t="s">
        <v>17</v>
      </c>
      <c r="B147" s="1"/>
      <c r="C147" s="8"/>
      <c r="D147" s="1"/>
      <c r="E147" s="1"/>
      <c r="F147" s="23" t="s">
        <v>23</v>
      </c>
      <c r="G147" s="1"/>
      <c r="H147" s="8"/>
      <c r="I147" s="23" t="s">
        <v>29</v>
      </c>
      <c r="J147" s="1"/>
      <c r="K147" s="8"/>
      <c r="L147" s="1"/>
      <c r="M147" s="1"/>
      <c r="N147" s="23" t="s">
        <v>18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 thickTop="1">
      <c r="A151" s="6"/>
      <c r="B151" s="18">
        <f>B1</f>
      </c>
      <c r="C151" s="29" t="str">
        <f>$C$1</f>
        <v>HOCKEY</v>
      </c>
      <c r="D151" s="3"/>
      <c r="E151" s="1"/>
      <c r="F151" s="6"/>
      <c r="G151" s="18">
        <f>B1</f>
      </c>
      <c r="H151" s="29" t="str">
        <f>$C$1</f>
        <v>HOCKEY</v>
      </c>
      <c r="I151" s="6"/>
      <c r="J151" s="18">
        <f>B1</f>
      </c>
      <c r="K151" s="29" t="str">
        <f>$C$1</f>
        <v>HOCKEY</v>
      </c>
      <c r="L151" s="1"/>
      <c r="M151" s="1"/>
      <c r="N151" s="6"/>
      <c r="O151" s="18">
        <f>B1</f>
      </c>
      <c r="P151" s="29" t="str">
        <f>$C$1</f>
        <v>HOCKEY</v>
      </c>
      <c r="Q151" s="1"/>
    </row>
    <row r="152" spans="1:17" ht="12.75">
      <c r="A152" s="7"/>
      <c r="B152" s="15" t="s">
        <v>5</v>
      </c>
      <c r="C152" s="26">
        <f>Fixture!$A$15</f>
        <v>13</v>
      </c>
      <c r="D152" s="1"/>
      <c r="E152" s="1"/>
      <c r="F152" s="7"/>
      <c r="G152" s="15" t="s">
        <v>5</v>
      </c>
      <c r="H152" s="26">
        <f>Fixture!$A$15</f>
        <v>13</v>
      </c>
      <c r="I152" s="7"/>
      <c r="J152" s="15" t="s">
        <v>5</v>
      </c>
      <c r="K152" s="26">
        <f>Fixture!$A$15</f>
        <v>13</v>
      </c>
      <c r="L152" s="1"/>
      <c r="M152" s="1"/>
      <c r="N152" s="7"/>
      <c r="O152" s="15" t="s">
        <v>5</v>
      </c>
      <c r="P152" s="26">
        <f>Fixture!$A$15</f>
        <v>13</v>
      </c>
      <c r="Q152" s="1"/>
    </row>
    <row r="153" spans="1:17" ht="12.75">
      <c r="A153" s="7"/>
      <c r="B153" s="15" t="s">
        <v>3</v>
      </c>
      <c r="C153" s="25" t="str">
        <f>Fixture!$J$3</f>
        <v>Domingo 4 de Septiembre</v>
      </c>
      <c r="D153" s="1"/>
      <c r="E153" s="1"/>
      <c r="F153" s="7"/>
      <c r="G153" s="15" t="s">
        <v>3</v>
      </c>
      <c r="H153" s="25" t="str">
        <f>Fixture!$J$3</f>
        <v>Domingo 4 de Septiembre</v>
      </c>
      <c r="I153" s="7"/>
      <c r="J153" s="15" t="s">
        <v>3</v>
      </c>
      <c r="K153" s="25" t="str">
        <f>Fixture!$J$3</f>
        <v>Domingo 4 de Septiembre</v>
      </c>
      <c r="L153" s="1"/>
      <c r="M153" s="1"/>
      <c r="N153" s="7"/>
      <c r="O153" s="15" t="s">
        <v>3</v>
      </c>
      <c r="P153" s="25" t="str">
        <f>Fixture!$J$3</f>
        <v>Domingo 4 de Septiembre</v>
      </c>
      <c r="Q153" s="1"/>
    </row>
    <row r="154" spans="1:17" ht="17.25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  <c r="Q154" s="1"/>
    </row>
    <row r="155" spans="1:17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  <c r="Q155" s="1"/>
    </row>
    <row r="156" spans="1:17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1">
      <c r="A159" s="23" t="s">
        <v>24</v>
      </c>
      <c r="B159" s="1"/>
      <c r="C159" s="8"/>
      <c r="D159" s="1"/>
      <c r="E159" s="1"/>
      <c r="F159" s="23"/>
      <c r="G159" s="1"/>
      <c r="H159" s="8"/>
      <c r="I159" s="23" t="s">
        <v>22</v>
      </c>
      <c r="J159" s="1"/>
      <c r="K159" s="8"/>
      <c r="L159" s="1"/>
      <c r="M159" s="1"/>
      <c r="N159" s="23" t="s">
        <v>18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7.25">
      <c r="A162" s="75" t="s">
        <v>1</v>
      </c>
      <c r="B162" s="76"/>
      <c r="C162" s="8"/>
      <c r="D162" s="1"/>
      <c r="E162" s="1"/>
      <c r="F162" s="75" t="s">
        <v>1</v>
      </c>
      <c r="G162" s="76"/>
      <c r="H162" s="8"/>
      <c r="I162" s="75" t="s">
        <v>1</v>
      </c>
      <c r="J162" s="76"/>
      <c r="K162" s="8"/>
      <c r="L162" s="1"/>
      <c r="M162" s="1"/>
      <c r="N162" s="75" t="s">
        <v>1</v>
      </c>
      <c r="O162" s="76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1">
      <c r="A165" s="23" t="s">
        <v>19</v>
      </c>
      <c r="B165" s="1"/>
      <c r="C165" s="8"/>
      <c r="D165" s="1"/>
      <c r="E165" s="1"/>
      <c r="F165" s="23"/>
      <c r="G165" s="1"/>
      <c r="H165" s="8"/>
      <c r="I165" s="23" t="s">
        <v>15</v>
      </c>
      <c r="J165" s="1"/>
      <c r="K165" s="8"/>
      <c r="L165" s="1"/>
      <c r="M165" s="1"/>
      <c r="N165" s="23" t="s">
        <v>20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" thickTop="1">
      <c r="A171" s="6"/>
      <c r="B171" s="18">
        <f>B1</f>
      </c>
      <c r="C171" s="29" t="str">
        <f>$C$1</f>
        <v>HOCKEY</v>
      </c>
      <c r="D171" s="3"/>
      <c r="E171" s="1"/>
      <c r="F171" s="6"/>
      <c r="G171" s="18">
        <f>B1</f>
      </c>
      <c r="H171" s="29" t="str">
        <f>$C$1</f>
        <v>HOCKEY</v>
      </c>
      <c r="I171" s="6"/>
      <c r="J171" s="18">
        <f>B1</f>
      </c>
      <c r="K171" s="29" t="str">
        <f>$C$1</f>
        <v>HOCKEY</v>
      </c>
      <c r="L171" s="3"/>
      <c r="M171" s="1"/>
      <c r="N171" s="6"/>
      <c r="O171" s="18">
        <f>B1</f>
      </c>
      <c r="P171" s="29" t="str">
        <f>$C$1</f>
        <v>HOCKEY</v>
      </c>
    </row>
    <row r="172" spans="1:16" ht="12.75">
      <c r="A172" s="7"/>
      <c r="B172" s="15" t="s">
        <v>5</v>
      </c>
      <c r="C172" s="26">
        <f>Fixture!$A$16</f>
        <v>13.3</v>
      </c>
      <c r="D172" s="1"/>
      <c r="E172" s="1"/>
      <c r="F172" s="13"/>
      <c r="G172" s="15" t="s">
        <v>5</v>
      </c>
      <c r="H172" s="26">
        <f>Fixture!$A$16</f>
        <v>13.3</v>
      </c>
      <c r="I172" s="7"/>
      <c r="J172" s="15" t="s">
        <v>5</v>
      </c>
      <c r="K172" s="26">
        <f>Fixture!$A$16</f>
        <v>13.3</v>
      </c>
      <c r="L172" s="1"/>
      <c r="M172" s="1"/>
      <c r="N172" s="13"/>
      <c r="O172" s="15" t="s">
        <v>5</v>
      </c>
      <c r="P172" s="26">
        <f>Fixture!$A$16</f>
        <v>13.3</v>
      </c>
    </row>
    <row r="173" spans="1:16" ht="12.75">
      <c r="A173" s="7"/>
      <c r="B173" s="15" t="s">
        <v>3</v>
      </c>
      <c r="C173" s="25" t="str">
        <f>Fixture!$J$3</f>
        <v>Domingo 4 de Septiembre</v>
      </c>
      <c r="D173" s="1"/>
      <c r="E173" s="1"/>
      <c r="F173" s="7"/>
      <c r="G173" s="15" t="s">
        <v>3</v>
      </c>
      <c r="H173" s="25" t="str">
        <f>Fixture!$J$3</f>
        <v>Domingo 4 de Septiembre</v>
      </c>
      <c r="I173" s="7"/>
      <c r="J173" s="15" t="s">
        <v>3</v>
      </c>
      <c r="K173" s="25" t="str">
        <f>Fixture!$J$3</f>
        <v>Domingo 4 de Septiembre</v>
      </c>
      <c r="L173" s="1"/>
      <c r="M173" s="1"/>
      <c r="N173" s="7"/>
      <c r="O173" s="15" t="s">
        <v>3</v>
      </c>
      <c r="P173" s="25" t="str">
        <f>Fixture!$J$3</f>
        <v>Domingo 4 de Septiembre</v>
      </c>
    </row>
    <row r="174" spans="1:16" ht="17.25">
      <c r="A174" s="9"/>
      <c r="B174" s="15" t="s">
        <v>0</v>
      </c>
      <c r="C174" s="22">
        <f>Fixture!$D$4</f>
        <v>1</v>
      </c>
      <c r="D174" s="1"/>
      <c r="E174" s="1"/>
      <c r="F174" s="9"/>
      <c r="G174" s="15" t="s">
        <v>0</v>
      </c>
      <c r="H174" s="22">
        <f>Fixture!$G$4</f>
        <v>2</v>
      </c>
      <c r="I174" s="9"/>
      <c r="J174" s="15" t="s">
        <v>0</v>
      </c>
      <c r="K174" s="22">
        <f>Fixture!$J$4</f>
        <v>3</v>
      </c>
      <c r="L174" s="1"/>
      <c r="M174" s="1"/>
      <c r="N174" s="9"/>
      <c r="O174" s="15" t="s">
        <v>0</v>
      </c>
      <c r="P174" s="22">
        <f>Fixture!$M$4</f>
        <v>4</v>
      </c>
    </row>
    <row r="175" spans="1:16" ht="12.75">
      <c r="A175" s="7"/>
      <c r="B175" s="19" t="s">
        <v>4</v>
      </c>
      <c r="C175" s="22">
        <f>$C$5</f>
        <v>0</v>
      </c>
      <c r="D175" s="1"/>
      <c r="E175" s="1"/>
      <c r="F175" s="7"/>
      <c r="G175" s="19" t="s">
        <v>4</v>
      </c>
      <c r="H175" s="22">
        <f>$C$5</f>
        <v>0</v>
      </c>
      <c r="I175" s="7"/>
      <c r="J175" s="19" t="s">
        <v>4</v>
      </c>
      <c r="K175" s="22">
        <f>$C$5</f>
        <v>0</v>
      </c>
      <c r="L175" s="1"/>
      <c r="M175" s="1"/>
      <c r="N175" s="7"/>
      <c r="O175" s="19" t="s">
        <v>4</v>
      </c>
      <c r="P175" s="22">
        <f>$C$5</f>
        <v>0</v>
      </c>
    </row>
    <row r="176" spans="1:16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1">
      <c r="A179" s="23"/>
      <c r="B179" s="1"/>
      <c r="C179" s="8"/>
      <c r="D179" s="1"/>
      <c r="E179" s="1"/>
      <c r="F179" s="23" t="s">
        <v>23</v>
      </c>
      <c r="G179" s="1"/>
      <c r="H179" s="8"/>
      <c r="I179" s="23" t="s">
        <v>20</v>
      </c>
      <c r="J179" s="1"/>
      <c r="K179" s="8"/>
      <c r="L179" s="1"/>
      <c r="M179" s="1"/>
      <c r="N179" s="23" t="s">
        <v>17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7.25">
      <c r="A182" s="75" t="s">
        <v>1</v>
      </c>
      <c r="B182" s="76"/>
      <c r="C182" s="8"/>
      <c r="D182" s="1"/>
      <c r="E182" s="1"/>
      <c r="F182" s="75" t="s">
        <v>1</v>
      </c>
      <c r="G182" s="76"/>
      <c r="H182" s="8"/>
      <c r="I182" s="75" t="s">
        <v>1</v>
      </c>
      <c r="J182" s="76"/>
      <c r="K182" s="8"/>
      <c r="L182" s="1"/>
      <c r="M182" s="1"/>
      <c r="N182" s="75" t="s">
        <v>1</v>
      </c>
      <c r="O182" s="76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1">
      <c r="A185" s="23"/>
      <c r="B185" s="1"/>
      <c r="C185" s="8"/>
      <c r="D185" s="1"/>
      <c r="E185" s="1"/>
      <c r="F185" s="23" t="s">
        <v>21</v>
      </c>
      <c r="G185" s="1"/>
      <c r="H185" s="8"/>
      <c r="I185" s="23" t="s">
        <v>16</v>
      </c>
      <c r="J185" s="1"/>
      <c r="K185" s="8"/>
      <c r="L185" s="1"/>
      <c r="M185" s="1"/>
      <c r="N185" s="23" t="s">
        <v>18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sheetProtection/>
  <mergeCells count="40"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70:B70"/>
    <mergeCell ref="F70:G70"/>
    <mergeCell ref="A108:B108"/>
    <mergeCell ref="F108:G108"/>
    <mergeCell ref="A126:B126"/>
    <mergeCell ref="F126:G126"/>
    <mergeCell ref="A89:B89"/>
    <mergeCell ref="F89:G89"/>
    <mergeCell ref="I50:J50"/>
    <mergeCell ref="N50:O50"/>
    <mergeCell ref="I89:J89"/>
    <mergeCell ref="N89:O89"/>
    <mergeCell ref="I108:J108"/>
    <mergeCell ref="N108:O108"/>
    <mergeCell ref="I70:J70"/>
    <mergeCell ref="N70:O70"/>
    <mergeCell ref="A182:B182"/>
    <mergeCell ref="F182:G182"/>
    <mergeCell ref="I182:J182"/>
    <mergeCell ref="N182:O182"/>
    <mergeCell ref="I126:J126"/>
    <mergeCell ref="N126:O126"/>
    <mergeCell ref="A162:B162"/>
    <mergeCell ref="F162:G162"/>
    <mergeCell ref="I162:J162"/>
    <mergeCell ref="N162:O162"/>
    <mergeCell ref="A144:B144"/>
    <mergeCell ref="F144:G144"/>
    <mergeCell ref="I144:J144"/>
    <mergeCell ref="N144:O144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gabriel landa</cp:lastModifiedBy>
  <cp:lastPrinted>2016-09-04T13:30:35Z</cp:lastPrinted>
  <dcterms:created xsi:type="dcterms:W3CDTF">2004-05-13T12:19:46Z</dcterms:created>
  <dcterms:modified xsi:type="dcterms:W3CDTF">2016-09-04T17:39:23Z</dcterms:modified>
  <cp:category/>
  <cp:version/>
  <cp:contentType/>
  <cp:contentStatus/>
</cp:coreProperties>
</file>